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3-24 ноябрь\"/>
    </mc:Choice>
  </mc:AlternateContent>
  <bookViews>
    <workbookView xWindow="0" yWindow="0" windowWidth="23040" windowHeight="7464"/>
  </bookViews>
  <sheets>
    <sheet name="Лист1" sheetId="1" r:id="rId1"/>
  </sheets>
  <calcPr calcId="162913" calcCompleted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38" i="1"/>
  <c r="L100" i="1"/>
  <c r="L81" i="1"/>
  <c r="L24" i="1"/>
  <c r="J195" i="1"/>
  <c r="H195" i="1"/>
  <c r="G195" i="1"/>
  <c r="F195" i="1"/>
  <c r="J176" i="1"/>
  <c r="H176" i="1"/>
  <c r="G176" i="1"/>
  <c r="F176" i="1"/>
  <c r="J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H100" i="1"/>
  <c r="G100" i="1"/>
  <c r="F100" i="1"/>
  <c r="J81" i="1"/>
  <c r="I81" i="1"/>
  <c r="H81" i="1"/>
  <c r="G81" i="1"/>
  <c r="F81" i="1"/>
  <c r="L62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<sst xmlns="http://schemas.openxmlformats.org/spreadsheetml/2006/main" count="247" uniqueCount="84">
  <si>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</si>
  <si>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</si>
  <si>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</si>
  <si>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</si>
  <si>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</si>
  <si>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</si>
  <si>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</si>
  <si>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</si>
  <si>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</si>
  <si>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</si>
  <si>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</si>
  <si>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</si>
  <si>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</si>
  <si>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</si>
  <si>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</si>
  <si>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</si>
  <si>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</si>
  <si>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</si>
  <si>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</si>
  <si>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</si>
  <si>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</si>
  <si>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</si>
  <si>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</si>
  <si>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</si>
  <si>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</si>
  <si>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</si>
  <si>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</si>
  <si>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</si>
  <si>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</si>
  <si>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</si>
  <si>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</si>
  <si>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</si>
  <si>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</si>
  <si>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</si>
  <si>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</si>
  <si>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</si>
  <si>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</si>
  <si>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</si>
  <si>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</si>
  <si>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пшеничный, хлеб ржаной</t>
  </si>
  <si>
    <t>ГОСТ 27844-88, ГОСТ 26983-2015</t>
  </si>
  <si>
    <t>Чай с сахаром</t>
  </si>
  <si>
    <t>628 Сб.1996 г.</t>
  </si>
  <si>
    <t>Биточки с соусом, макаронные изделия отварные, кукуруза консервированная</t>
  </si>
  <si>
    <t>423 Сб.1996 г., 469 Сб.1996 г.,   24 Сб.1996 г.</t>
  </si>
  <si>
    <t>Каша геркулесовая молочная жидкая с маслом, сахаром, сыр плавленный</t>
  </si>
  <si>
    <t>Кофейный напиток с молоком</t>
  </si>
  <si>
    <t>Батон</t>
  </si>
  <si>
    <t>Сок фруктовый</t>
  </si>
  <si>
    <t>109 Сб.2008 г., СТО 71063300-003-2012</t>
  </si>
  <si>
    <t>762 Сб.1997 г.</t>
  </si>
  <si>
    <t>ГОСТ 31805-2018</t>
  </si>
  <si>
    <t>Компот из апельсинов с яблоками</t>
  </si>
  <si>
    <t>278 Сб.2008 г.</t>
  </si>
  <si>
    <t>Рыба, тушеная в томате с овощами, картофельное пюре, огурцы соленые</t>
  </si>
  <si>
    <t>Компот из свежих яблок</t>
  </si>
  <si>
    <t>309 Сб.1996 г., 472 Сб.1996 г., 24 Сб.1996 г.</t>
  </si>
  <si>
    <t>702 Сб.1997 г.</t>
  </si>
  <si>
    <t>Люля-кебаб с соусом, макаронные изделия отварные, горошек зеленый консервированный</t>
  </si>
  <si>
    <t>428 Сб.1996 г., 469 Сб.1996 г., 31 Сб.1997 г.</t>
  </si>
  <si>
    <t>293 Сб.2008 г.</t>
  </si>
  <si>
    <t>Фрукты</t>
  </si>
  <si>
    <t>Каша рисовая молочная жидкая с маслом, сахаром</t>
  </si>
  <si>
    <t>Чай с лимоном</t>
  </si>
  <si>
    <t>114 Сб.2008 г.</t>
  </si>
  <si>
    <t>629 Сб.1996 г.</t>
  </si>
  <si>
    <t>24 Сб.1996 г.</t>
  </si>
  <si>
    <t>Каша молочная жидкая -Дружба- с маслом, сахаром, кондитерские изделия</t>
  </si>
  <si>
    <t>Бутерброды с повидлом</t>
  </si>
  <si>
    <t>102 Сб.2008 г., 29 Сб.1997 г.</t>
  </si>
  <si>
    <t>2 Сб.1997 г.</t>
  </si>
  <si>
    <t>Котлеты куриные с соусом, каша гречневая рассыпчатая, огурцы порционно</t>
  </si>
  <si>
    <t>423 Сб.1996 г., 463 Сб.1996 г., 522 Сб.1996 г.</t>
  </si>
  <si>
    <t>Оладьи с молоком сгущенным, йогурт</t>
  </si>
  <si>
    <t>682 Сб.1996 г., ТУ 10.51.56-045-18255315-2017</t>
  </si>
  <si>
    <t>Плов из говядины, огурцы соленые</t>
  </si>
  <si>
    <t>193 Сб.2008 г., 24 Сб.1996 г.</t>
  </si>
  <si>
    <t>Стейк (Шницель) из курицы с соусом, макаронные изделия отварные, икра кабачковая (порционно)</t>
  </si>
  <si>
    <t>520 Сб.1997 г., 469 Сб.1996 г., 31 Сб.1997 г.</t>
  </si>
  <si>
    <t xml:space="preserve">Директор </t>
  </si>
  <si>
    <t>Кофейный напиток с молоком, сок фруктовый</t>
  </si>
  <si>
    <t>762 Сб.1997 г., 293 Сб.2008 г.</t>
  </si>
  <si>
    <t>Титова С.Ю.</t>
  </si>
  <si>
    <t>ГБОУ СОШ № 4 г. 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</si>
</sst>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79" activePane="bottomRight" state="frozen"/>
      <selection pane="topRight" activeCell="E1" sqref="E1"/>
      <selection pane="bottomLeft" activeCell="A6" sqref="A6"/>
      <selection pane="bottomRight" activeCell="E33" sqref="E3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83</v>
      </c>
      <c r="D1" s="52"/>
      <c r="E1" s="52"/>
      <c r="F1" s="12" t="s">
        <v>16</v>
      </c>
      <c r="G1" s="2" t="s">
        <v>17</v>
      </c>
      <c r="H1" s="53" t="s">
        <v>79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79.2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260</v>
      </c>
      <c r="G6" s="40">
        <v>16.908000000000001</v>
      </c>
      <c r="H6" s="40">
        <v>14.855</v>
      </c>
      <c r="I6" s="40">
        <v>50.341000000000001</v>
      </c>
      <c r="J6" s="40">
        <v>357.15600000000001</v>
      </c>
      <c r="K6" s="41" t="s">
        <v>44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6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5.0999999999999997E-2</v>
      </c>
      <c r="I8" s="43">
        <v>15.01</v>
      </c>
      <c r="J8" s="43">
        <v>57.267000000000003</v>
      </c>
      <c r="K8" s="44" t="s">
        <v>42</v>
      </c>
      <c r="L8" s="43"/>
    </row>
    <row r="9" spans="1:12" ht="66" x14ac:dyDescent="0.3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2.6219999999999999</v>
      </c>
      <c r="H9" s="43">
        <v>0.38</v>
      </c>
      <c r="I9" s="43">
        <v>16.356000000000002</v>
      </c>
      <c r="J9" s="43">
        <v>83.2</v>
      </c>
      <c r="K9" s="44" t="s">
        <v>40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0</v>
      </c>
    </row>
    <row r="25" spans="1:12" ht="66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176</v>
      </c>
      <c r="G25" s="40">
        <v>8.5679999999999996</v>
      </c>
      <c r="H25" s="40">
        <v>12.435</v>
      </c>
      <c r="I25" s="40">
        <v>25.262</v>
      </c>
      <c r="J25" s="40">
        <v>237.75399999999999</v>
      </c>
      <c r="K25" s="41" t="s">
        <v>49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52.8" x14ac:dyDescent="0.3">
      <c r="A27" s="14"/>
      <c r="B27" s="15"/>
      <c r="C27" s="11"/>
      <c r="D27" s="7" t="s">
        <v>22</v>
      </c>
      <c r="E27" s="42" t="s">
        <v>80</v>
      </c>
      <c r="F27" s="43">
        <v>380</v>
      </c>
      <c r="G27" s="43">
        <v>3.25</v>
      </c>
      <c r="H27" s="43">
        <v>2.3759999999999999</v>
      </c>
      <c r="I27" s="43">
        <v>41.904000000000003</v>
      </c>
      <c r="J27" s="43">
        <v>195.38499999999999</v>
      </c>
      <c r="K27" s="44" t="s">
        <v>81</v>
      </c>
      <c r="L27" s="43"/>
    </row>
    <row r="28" spans="1:12" ht="39.6" x14ac:dyDescent="0.3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3.16</v>
      </c>
      <c r="H28" s="43">
        <v>0.4</v>
      </c>
      <c r="I28" s="43">
        <v>20.76</v>
      </c>
      <c r="J28" s="43">
        <v>94.4</v>
      </c>
      <c r="K28" s="44" t="s">
        <v>51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87.926000000000002</v>
      </c>
      <c r="J32" s="19">
        <f t="shared" ref="J32:L32" si="9">SUM(J25:J31)</f>
        <v>527.53899999999999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87.926000000000002</v>
      </c>
      <c r="J43" s="32">
        <f t="shared" ref="J43:L43" si="17">J32+J42</f>
        <v>527.53899999999999</v>
      </c>
      <c r="K43" s="32"/>
      <c r="L43" s="32">
        <f t="shared" si="17"/>
        <v>0</v>
      </c>
    </row>
    <row r="44" spans="1:12" ht="79.2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260</v>
      </c>
      <c r="G44" s="40">
        <v>12.153</v>
      </c>
      <c r="H44" s="40">
        <v>14.726000000000001</v>
      </c>
      <c r="I44" s="40">
        <v>31.742000000000001</v>
      </c>
      <c r="J44" s="40">
        <v>235.67400000000001</v>
      </c>
      <c r="K44" s="41" t="s">
        <v>56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0.08</v>
      </c>
      <c r="H46" s="43"/>
      <c r="I46" s="43">
        <v>33.552</v>
      </c>
      <c r="J46" s="43">
        <v>127.76</v>
      </c>
      <c r="K46" s="44" t="s">
        <v>57</v>
      </c>
      <c r="L46" s="43"/>
    </row>
    <row r="47" spans="1:12" ht="66" x14ac:dyDescent="0.3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2.6219999999999999</v>
      </c>
      <c r="H47" s="43">
        <v>0.38</v>
      </c>
      <c r="I47" s="43">
        <v>16.356000000000002</v>
      </c>
      <c r="J47" s="43">
        <v>83.2</v>
      </c>
      <c r="K47" s="44" t="s">
        <v>40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15.106000000000002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14.855</v>
      </c>
      <c r="H62" s="32">
        <f t="shared" ref="H62" si="27">H51+H61</f>
        <v>15.106000000000002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0</v>
      </c>
    </row>
    <row r="63" spans="1:12" ht="79.2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260</v>
      </c>
      <c r="G63" s="40">
        <v>13.615</v>
      </c>
      <c r="H63" s="40">
        <v>14.835000000000001</v>
      </c>
      <c r="I63" s="40">
        <v>48.116999999999997</v>
      </c>
      <c r="J63" s="40">
        <v>369.99</v>
      </c>
      <c r="K63" s="41" t="s">
        <v>59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6.4" x14ac:dyDescent="0.3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 t="s">
        <v>60</v>
      </c>
      <c r="L65" s="43"/>
    </row>
    <row r="66" spans="1:12" ht="66" x14ac:dyDescent="0.3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2.6219999999999999</v>
      </c>
      <c r="H66" s="43">
        <v>0.38</v>
      </c>
      <c r="I66" s="43">
        <v>16.356000000000002</v>
      </c>
      <c r="J66" s="43">
        <v>83.2</v>
      </c>
      <c r="K66" s="44" t="s">
        <v>40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0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160</v>
      </c>
      <c r="G82" s="40">
        <v>11.586</v>
      </c>
      <c r="H82" s="40">
        <v>14.843999999999999</v>
      </c>
      <c r="I82" s="40">
        <v>29.73</v>
      </c>
      <c r="J82" s="40">
        <v>242</v>
      </c>
      <c r="K82" s="41" t="s">
        <v>64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6.4" x14ac:dyDescent="0.3">
      <c r="A84" s="23"/>
      <c r="B84" s="15"/>
      <c r="C84" s="11"/>
      <c r="D84" s="7" t="s">
        <v>22</v>
      </c>
      <c r="E84" s="42" t="s">
        <v>63</v>
      </c>
      <c r="F84" s="43">
        <v>187</v>
      </c>
      <c r="G84" s="43">
        <v>0.24299999999999999</v>
      </c>
      <c r="H84" s="43">
        <v>4.5999999999999999E-2</v>
      </c>
      <c r="I84" s="43">
        <v>13.760999999999999</v>
      </c>
      <c r="J84" s="43">
        <v>53.71</v>
      </c>
      <c r="K84" s="44" t="s">
        <v>65</v>
      </c>
      <c r="L84" s="43"/>
    </row>
    <row r="85" spans="1:12" ht="39.6" x14ac:dyDescent="0.3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3.16</v>
      </c>
      <c r="H85" s="43">
        <v>0.4</v>
      </c>
      <c r="I85" s="43">
        <v>20.76</v>
      </c>
      <c r="J85" s="43">
        <v>94.4</v>
      </c>
      <c r="K85" s="44" t="s">
        <v>51</v>
      </c>
      <c r="L85" s="43"/>
    </row>
    <row r="86" spans="1:12" ht="26.4" x14ac:dyDescent="0.3">
      <c r="A86" s="23"/>
      <c r="B86" s="15"/>
      <c r="C86" s="11"/>
      <c r="D86" s="7" t="s">
        <v>24</v>
      </c>
      <c r="E86" s="42" t="s">
        <v>61</v>
      </c>
      <c r="F86" s="43">
        <v>150</v>
      </c>
      <c r="G86" s="43">
        <v>0.6</v>
      </c>
      <c r="H86" s="43"/>
      <c r="I86" s="43">
        <v>14.7</v>
      </c>
      <c r="J86" s="43">
        <v>57</v>
      </c>
      <c r="K86" s="44" t="s">
        <v>66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0</v>
      </c>
    </row>
    <row r="101" spans="1:12" ht="52.8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245</v>
      </c>
      <c r="G101" s="40">
        <v>9.0909999999999993</v>
      </c>
      <c r="H101" s="40">
        <v>14.134</v>
      </c>
      <c r="I101" s="40">
        <v>39.106999999999999</v>
      </c>
      <c r="J101" s="40">
        <v>346.8</v>
      </c>
      <c r="K101" s="41" t="s">
        <v>69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6.4" x14ac:dyDescent="0.3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2.5</v>
      </c>
      <c r="H103" s="43">
        <v>2.64</v>
      </c>
      <c r="I103" s="43">
        <v>20.56</v>
      </c>
      <c r="J103" s="43">
        <v>112.65</v>
      </c>
      <c r="K103" s="44" t="s">
        <v>50</v>
      </c>
      <c r="L103" s="43"/>
    </row>
    <row r="104" spans="1:12" ht="26.4" x14ac:dyDescent="0.3">
      <c r="A104" s="23"/>
      <c r="B104" s="15"/>
      <c r="C104" s="11"/>
      <c r="D104" s="7" t="s">
        <v>23</v>
      </c>
      <c r="E104" s="42" t="s">
        <v>68</v>
      </c>
      <c r="F104" s="43">
        <v>65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 t="s">
        <v>70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86.75200000000001</v>
      </c>
      <c r="J119" s="32">
        <f t="shared" ref="J119:L119" si="61">J108+J118</f>
        <v>615.6</v>
      </c>
      <c r="K119" s="32"/>
      <c r="L119" s="32">
        <f t="shared" si="61"/>
        <v>0</v>
      </c>
    </row>
    <row r="120" spans="1:12" ht="79.2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260</v>
      </c>
      <c r="G120" s="40">
        <v>16.8</v>
      </c>
      <c r="H120" s="40">
        <v>15.414</v>
      </c>
      <c r="I120" s="40">
        <v>36.656999999999996</v>
      </c>
      <c r="J120" s="40">
        <v>367.75099999999998</v>
      </c>
      <c r="K120" s="41" t="s">
        <v>72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0.08</v>
      </c>
      <c r="H122" s="43"/>
      <c r="I122" s="43">
        <v>33.552</v>
      </c>
      <c r="J122" s="43">
        <v>127.76</v>
      </c>
      <c r="K122" s="44" t="s">
        <v>57</v>
      </c>
      <c r="L122" s="43"/>
    </row>
    <row r="123" spans="1:12" ht="66" x14ac:dyDescent="0.3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 t="s">
        <v>40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19.501999999999999</v>
      </c>
      <c r="H127" s="19">
        <f t="shared" si="62"/>
        <v>15.794</v>
      </c>
      <c r="I127" s="19">
        <f t="shared" si="62"/>
        <v>86.564999999999998</v>
      </c>
      <c r="J127" s="19">
        <f t="shared" si="62"/>
        <v>578.71100000000001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19.501999999999999</v>
      </c>
      <c r="H138" s="32">
        <f t="shared" ref="H138" si="67">H127+H137</f>
        <v>15.794</v>
      </c>
      <c r="I138" s="32">
        <f t="shared" ref="I138" si="68">I127+I137</f>
        <v>86.564999999999998</v>
      </c>
      <c r="J138" s="32">
        <f t="shared" ref="J138:L138" si="69">J127+J137</f>
        <v>578.71100000000001</v>
      </c>
      <c r="K138" s="32"/>
      <c r="L138" s="32">
        <f t="shared" si="69"/>
        <v>0</v>
      </c>
    </row>
    <row r="139" spans="1:12" ht="92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300</v>
      </c>
      <c r="G139" s="40">
        <v>15.69</v>
      </c>
      <c r="H139" s="40">
        <v>15.898</v>
      </c>
      <c r="I139" s="40">
        <v>68.063000000000002</v>
      </c>
      <c r="J139" s="40">
        <v>481.59399999999999</v>
      </c>
      <c r="K139" s="41" t="s">
        <v>74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6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4" t="s">
        <v>42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83.073000000000008</v>
      </c>
      <c r="J157" s="32">
        <f t="shared" ref="J157:L157" si="77">J146+J156</f>
        <v>538.86099999999999</v>
      </c>
      <c r="K157" s="32"/>
      <c r="L157" s="32">
        <f t="shared" si="77"/>
        <v>0</v>
      </c>
    </row>
    <row r="158" spans="1:12" ht="52.8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 t="s">
        <v>76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6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 t="s">
        <v>42</v>
      </c>
      <c r="L160" s="43"/>
    </row>
    <row r="161" spans="1:12" ht="66" x14ac:dyDescent="0.3">
      <c r="A161" s="23"/>
      <c r="B161" s="15"/>
      <c r="C161" s="11"/>
      <c r="D161" s="7" t="s">
        <v>23</v>
      </c>
      <c r="E161" s="42" t="s">
        <v>39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 t="s">
        <v>40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16.834</v>
      </c>
      <c r="I165" s="19">
        <f t="shared" si="78"/>
        <v>80.591999999999999</v>
      </c>
      <c r="J165" s="19">
        <f t="shared" si="78"/>
        <v>550.57999999999993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16.834</v>
      </c>
      <c r="I176" s="32">
        <f t="shared" ref="I176" si="84">I165+I175</f>
        <v>80.591999999999999</v>
      </c>
      <c r="J176" s="32">
        <f t="shared" ref="J176:L176" si="85">J165+J175</f>
        <v>550.57999999999993</v>
      </c>
      <c r="K176" s="32"/>
      <c r="L176" s="32">
        <f t="shared" si="85"/>
        <v>0</v>
      </c>
    </row>
    <row r="177" spans="1:12" ht="79.2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78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6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0.42</v>
      </c>
      <c r="H179" s="43"/>
      <c r="I179" s="43">
        <v>30.52</v>
      </c>
      <c r="J179" s="43">
        <v>118.6</v>
      </c>
      <c r="K179" s="44" t="s">
        <v>53</v>
      </c>
      <c r="L179" s="43"/>
    </row>
    <row r="180" spans="1:12" ht="66" x14ac:dyDescent="0.3">
      <c r="A180" s="23"/>
      <c r="B180" s="15"/>
      <c r="C180" s="11"/>
      <c r="D180" s="7" t="s">
        <v>23</v>
      </c>
      <c r="E180" s="42" t="s">
        <v>39</v>
      </c>
      <c r="F180" s="43">
        <v>40</v>
      </c>
      <c r="G180" s="43">
        <v>2.6219999999999999</v>
      </c>
      <c r="H180" s="43">
        <v>0.38</v>
      </c>
      <c r="I180" s="43">
        <v>16.356000000000002</v>
      </c>
      <c r="J180" s="43">
        <v>83.2</v>
      </c>
      <c r="K180" s="44" t="s">
        <v>40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20.455000000000002</v>
      </c>
      <c r="H184" s="19">
        <f t="shared" si="86"/>
        <v>15.010000000000002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20.455000000000002</v>
      </c>
      <c r="H195" s="32">
        <f t="shared" ref="H195" si="91">H184+H194</f>
        <v>15.010000000000002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17.301100000000002</v>
      </c>
      <c r="H196" s="34">
        <f t="shared" si="94"/>
        <v>15.6869</v>
      </c>
      <c r="I196" s="34">
        <f t="shared" si="94"/>
        <v>84.302899999999994</v>
      </c>
      <c r="J196" s="34">
        <f t="shared" si="94"/>
        <v>534.98299999999995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2023-10-30T05:49:13Z</cp:lastPrinted>
  <dcterms:created xsi:type="dcterms:W3CDTF">2022-05-16T14:23:56Z</dcterms:created>
  <dcterms:modified xsi:type="dcterms:W3CDTF">2023-11-06T14:13:40Z</dcterms:modified>
</cp:coreProperties>
</file>